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rese\Angelika\Skatuves runa\"/>
    </mc:Choice>
  </mc:AlternateContent>
  <bookViews>
    <workbookView xWindow="0" yWindow="0" windowWidth="28800" windowHeight="1233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 s="1"/>
  <c r="J18" i="1" s="1"/>
  <c r="H17" i="1"/>
  <c r="I17" i="1" s="1"/>
  <c r="J17" i="1" s="1"/>
  <c r="H16" i="1"/>
  <c r="I16" i="1" s="1"/>
  <c r="J16" i="1" s="1"/>
  <c r="H15" i="1"/>
  <c r="I15" i="1" s="1"/>
  <c r="J15" i="1" s="1"/>
  <c r="H14" i="1"/>
  <c r="I14" i="1" s="1"/>
  <c r="J14" i="1" s="1"/>
  <c r="I12" i="1"/>
  <c r="J12" i="1" s="1"/>
  <c r="H12" i="1"/>
  <c r="H11" i="1"/>
  <c r="I11" i="1" s="1"/>
  <c r="J11" i="1" s="1"/>
  <c r="H10" i="1"/>
  <c r="I10" i="1" s="1"/>
  <c r="J10" i="1" s="1"/>
  <c r="H9" i="1"/>
  <c r="I9" i="1" s="1"/>
  <c r="J9" i="1" s="1"/>
  <c r="H8" i="1"/>
  <c r="I8" i="1" s="1"/>
  <c r="J8" i="1" s="1"/>
  <c r="H7" i="1"/>
  <c r="I7" i="1" s="1"/>
  <c r="J7" i="1" s="1"/>
  <c r="H6" i="1"/>
  <c r="I6" i="1" s="1"/>
  <c r="J6" i="1" s="1"/>
  <c r="H5" i="1"/>
  <c r="I5" i="1" s="1"/>
  <c r="J5" i="1" s="1"/>
  <c r="H4" i="1"/>
  <c r="I4" i="1" s="1"/>
  <c r="J4" i="1" s="1"/>
</calcChain>
</file>

<file path=xl/sharedStrings.xml><?xml version="1.0" encoding="utf-8"?>
<sst xmlns="http://schemas.openxmlformats.org/spreadsheetml/2006/main" count="77" uniqueCount="60">
  <si>
    <t>2.-3. klašu grupa</t>
  </si>
  <si>
    <t>N.p.k.</t>
  </si>
  <si>
    <t>Uzstājas</t>
  </si>
  <si>
    <t>Izglītības iestāde</t>
  </si>
  <si>
    <t>Klase</t>
  </si>
  <si>
    <t>Kopā punkti</t>
  </si>
  <si>
    <t>Dalīts</t>
  </si>
  <si>
    <t>Margita</t>
  </si>
  <si>
    <t>Jānis</t>
  </si>
  <si>
    <t>Dace</t>
  </si>
  <si>
    <t>Jaunpils vidusskola</t>
  </si>
  <si>
    <t>Pūres pamatskolas Jansātu filiāle</t>
  </si>
  <si>
    <t>2.b.</t>
  </si>
  <si>
    <t>Tukuma 2.vidusskola</t>
  </si>
  <si>
    <t>2.</t>
  </si>
  <si>
    <t>Tukuma 2. pamatskola</t>
  </si>
  <si>
    <t>Zemgales vidusskola</t>
  </si>
  <si>
    <t>Engures vidusskola</t>
  </si>
  <si>
    <t>3.</t>
  </si>
  <si>
    <t>Lapmežciema pamatskola</t>
  </si>
  <si>
    <t>Henrijs Apaļais</t>
  </si>
  <si>
    <t>Nav ieradies</t>
  </si>
  <si>
    <t>Irlavas vidusskola</t>
  </si>
  <si>
    <t xml:space="preserve">Tukuma E.Birznieka-Upīša 1.pamatskola
</t>
  </si>
  <si>
    <t>3. a</t>
  </si>
  <si>
    <t>Tumes vidusskola</t>
  </si>
  <si>
    <t>Tukuma 3.pamatskola</t>
  </si>
  <si>
    <t>1.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</si>
  <si>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</si>
  <si>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</si>
  <si>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</si>
  <si>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</si>
  <si>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</si>
  <si>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</si>
  <si>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</si>
  <si>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</si>
  <si>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</si>
  <si>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</si>
  <si>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</si>
  <si>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</si>
  <si>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r>
      <t xml:space="preserve">Skatuves runa </t>
    </r>
    <r>
      <rPr>
        <b/>
        <sz val="10"/>
        <rFont val="Times New Roman"/>
        <family val="1"/>
        <charset val="186"/>
      </rPr>
      <t>2017</t>
    </r>
  </si>
  <si>
    <r>
      <t xml:space="preserve">Vineta </t>
    </r>
    <r>
      <rPr>
        <b/>
        <sz val="10"/>
        <rFont val="Times New Roman"/>
        <family val="1"/>
        <charset val="186"/>
      </rPr>
      <t>Medvecka</t>
    </r>
  </si>
  <si>
    <r>
      <t xml:space="preserve">Renārs </t>
    </r>
    <r>
      <rPr>
        <b/>
        <sz val="10"/>
        <rFont val="Times New Roman"/>
        <family val="1"/>
        <charset val="186"/>
      </rPr>
      <t>Vītols</t>
    </r>
  </si>
  <si>
    <r>
      <t xml:space="preserve">Marko </t>
    </r>
    <r>
      <rPr>
        <b/>
        <sz val="10"/>
        <rFont val="Times New Roman"/>
        <family val="1"/>
        <charset val="186"/>
      </rPr>
      <t>Ķere</t>
    </r>
  </si>
  <si>
    <r>
      <t xml:space="preserve">Marta </t>
    </r>
    <r>
      <rPr>
        <b/>
        <sz val="10"/>
        <rFont val="Times New Roman"/>
        <family val="1"/>
        <charset val="186"/>
      </rPr>
      <t>Kristapsone</t>
    </r>
  </si>
  <si>
    <r>
      <t xml:space="preserve">Linards </t>
    </r>
    <r>
      <rPr>
        <b/>
        <sz val="10"/>
        <rFont val="Times New Roman"/>
        <family val="1"/>
        <charset val="186"/>
      </rPr>
      <t>Ikvilds</t>
    </r>
  </si>
  <si>
    <r>
      <t xml:space="preserve">Nikija Emīlija </t>
    </r>
    <r>
      <rPr>
        <b/>
        <sz val="10"/>
        <rFont val="Times New Roman"/>
        <family val="1"/>
        <charset val="186"/>
      </rPr>
      <t>Geka</t>
    </r>
  </si>
  <si>
    <r>
      <t xml:space="preserve">Anna </t>
    </r>
    <r>
      <rPr>
        <b/>
        <sz val="10"/>
        <rFont val="Times New Roman"/>
        <family val="1"/>
        <charset val="186"/>
      </rPr>
      <t>Lāce</t>
    </r>
  </si>
  <si>
    <r>
      <t>Arta A</t>
    </r>
    <r>
      <rPr>
        <b/>
        <sz val="10"/>
        <rFont val="Times New Roman"/>
        <family val="1"/>
        <charset val="186"/>
      </rPr>
      <t>nšmite</t>
    </r>
  </si>
  <si>
    <r>
      <t xml:space="preserve">Roberts </t>
    </r>
    <r>
      <rPr>
        <b/>
        <sz val="10"/>
        <rFont val="Times New Roman"/>
        <family val="1"/>
        <charset val="186"/>
      </rPr>
      <t>Šivars</t>
    </r>
  </si>
  <si>
    <r>
      <t xml:space="preserve">Elēna </t>
    </r>
    <r>
      <rPr>
        <b/>
        <sz val="10"/>
        <rFont val="Times New Roman"/>
        <family val="1"/>
        <charset val="186"/>
      </rPr>
      <t>Šteina</t>
    </r>
  </si>
  <si>
    <r>
      <t xml:space="preserve">Laura </t>
    </r>
    <r>
      <rPr>
        <b/>
        <sz val="10"/>
        <rFont val="Times New Roman"/>
        <family val="1"/>
        <charset val="186"/>
      </rPr>
      <t>Melne</t>
    </r>
  </si>
  <si>
    <r>
      <t>Kristiāns</t>
    </r>
    <r>
      <rPr>
        <b/>
        <sz val="10"/>
        <rFont val="Times New Roman"/>
        <family val="1"/>
        <charset val="186"/>
      </rPr>
      <t xml:space="preserve"> Kancāns</t>
    </r>
  </si>
  <si>
    <r>
      <t xml:space="preserve">Anna </t>
    </r>
    <r>
      <rPr>
        <b/>
        <sz val="10"/>
        <rFont val="Times New Roman"/>
        <family val="1"/>
        <charset val="186"/>
      </rPr>
      <t>Čečulina</t>
    </r>
  </si>
  <si>
    <r>
      <t xml:space="preserve">Anfisa </t>
    </r>
    <r>
      <rPr>
        <b/>
        <sz val="10"/>
        <rFont val="Times New Roman"/>
        <family val="1"/>
        <charset val="186"/>
      </rPr>
      <t>Kaļinka</t>
    </r>
  </si>
  <si>
    <t>Pakāpe *</t>
  </si>
  <si>
    <t>* No 45-50=1.pakāpe</t>
  </si>
  <si>
    <t xml:space="preserve">  No 40-44,99=2.pakāpe</t>
  </si>
  <si>
    <t xml:space="preserve">  No 35-39,99=3.pakāpe </t>
  </si>
  <si>
    <t xml:space="preserve">  No 0-34,99=pateicība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</si>
</sst>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b/>
      <sz val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8"/>
      <color rgb="FFFF0000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2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4" fillId="6" borderId="1" xfId="0" applyFont="1" applyFill="1" applyBorder="1" applyAlignment="1">
      <alignment horizontal="left"/>
    </xf>
    <xf numFmtId="2" fontId="6" fillId="6" borderId="1" xfId="0" applyNumberFormat="1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0" borderId="0" xfId="0" applyFont="1"/>
    <xf numFmtId="0" fontId="4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C24" sqref="C24"/>
    </sheetView>
  </sheetViews>
  <sheetFormatPr defaultRowHeight="15" x14ac:dyDescent="0.25"/>
  <cols>
    <col min="1" max="1" width="4" style="16" customWidth="1"/>
    <col min="2" max="2" width="17" style="16" customWidth="1"/>
    <col min="3" max="3" width="27.25" style="16" customWidth="1"/>
    <col min="4" max="4" width="5.625" style="16" customWidth="1"/>
    <col min="5" max="7" width="0" style="16" hidden="1" customWidth="1"/>
    <col min="8" max="16384" width="9" style="16"/>
  </cols>
  <sheetData>
    <row r="1" spans="1:11" x14ac:dyDescent="0.25">
      <c r="A1" s="11"/>
      <c r="B1" s="12" t="s">
        <v>40</v>
      </c>
      <c r="C1" s="13" t="s">
        <v>0</v>
      </c>
      <c r="D1" s="14"/>
      <c r="E1" s="11"/>
      <c r="F1" s="11"/>
      <c r="G1" s="11"/>
      <c r="H1" s="11"/>
      <c r="I1" s="15"/>
      <c r="J1" s="15"/>
    </row>
    <row r="2" spans="1:11" x14ac:dyDescent="0.25">
      <c r="A2" s="30" t="s">
        <v>1</v>
      </c>
      <c r="B2" s="29" t="s">
        <v>2</v>
      </c>
      <c r="C2" s="29" t="s">
        <v>3</v>
      </c>
      <c r="D2" s="30" t="s">
        <v>4</v>
      </c>
      <c r="E2" s="31"/>
      <c r="F2" s="31"/>
      <c r="G2" s="32"/>
      <c r="H2" s="30" t="s">
        <v>5</v>
      </c>
      <c r="I2" s="29" t="s">
        <v>6</v>
      </c>
      <c r="J2" s="29" t="s">
        <v>55</v>
      </c>
    </row>
    <row r="3" spans="1:11" ht="44.25" customHeight="1" x14ac:dyDescent="0.25">
      <c r="A3" s="30"/>
      <c r="B3" s="29"/>
      <c r="C3" s="29"/>
      <c r="D3" s="30"/>
      <c r="E3" s="1" t="s">
        <v>7</v>
      </c>
      <c r="F3" s="2" t="s">
        <v>8</v>
      </c>
      <c r="G3" s="3" t="s">
        <v>9</v>
      </c>
      <c r="H3" s="30"/>
      <c r="I3" s="29"/>
      <c r="J3" s="29"/>
    </row>
    <row r="4" spans="1:11" x14ac:dyDescent="0.25">
      <c r="A4" s="17" t="s">
        <v>27</v>
      </c>
      <c r="B4" s="4" t="s">
        <v>41</v>
      </c>
      <c r="C4" s="5" t="s">
        <v>10</v>
      </c>
      <c r="D4" s="6" t="s">
        <v>14</v>
      </c>
      <c r="E4" s="7">
        <v>35</v>
      </c>
      <c r="F4" s="8">
        <v>36</v>
      </c>
      <c r="G4" s="9">
        <v>38</v>
      </c>
      <c r="H4" s="10">
        <f>SUM(E4:G4)</f>
        <v>109</v>
      </c>
      <c r="I4" s="18">
        <f t="shared" ref="I4:I18" si="0">H4/3</f>
        <v>36.333333333333336</v>
      </c>
      <c r="J4" s="19">
        <f>IF(I4&gt;=45,1,IF(AND(I4&gt;=40,I4&gt;=35),2,3))</f>
        <v>3</v>
      </c>
    </row>
    <row r="5" spans="1:11" x14ac:dyDescent="0.25">
      <c r="A5" s="17" t="s">
        <v>14</v>
      </c>
      <c r="B5" s="5" t="s">
        <v>42</v>
      </c>
      <c r="C5" s="5" t="s">
        <v>11</v>
      </c>
      <c r="D5" s="6" t="s">
        <v>12</v>
      </c>
      <c r="E5" s="7">
        <v>35</v>
      </c>
      <c r="F5" s="8">
        <v>36</v>
      </c>
      <c r="G5" s="9">
        <v>38</v>
      </c>
      <c r="H5" s="10">
        <f t="shared" ref="H5:H18" si="1">SUM(E5:G5)</f>
        <v>109</v>
      </c>
      <c r="I5" s="18">
        <f t="shared" si="0"/>
        <v>36.333333333333336</v>
      </c>
      <c r="J5" s="19">
        <f t="shared" ref="J5:J18" si="2">IF(I5&gt;=45,1,IF(AND(I5&gt;=40,I5&gt;=35),2,3))</f>
        <v>3</v>
      </c>
    </row>
    <row r="6" spans="1:11" x14ac:dyDescent="0.25">
      <c r="A6" s="17" t="s">
        <v>18</v>
      </c>
      <c r="B6" s="5" t="s">
        <v>43</v>
      </c>
      <c r="C6" s="5" t="s">
        <v>13</v>
      </c>
      <c r="D6" s="6" t="s">
        <v>14</v>
      </c>
      <c r="E6" s="7">
        <v>40</v>
      </c>
      <c r="F6" s="8">
        <v>40</v>
      </c>
      <c r="G6" s="9">
        <v>40</v>
      </c>
      <c r="H6" s="10">
        <f t="shared" si="1"/>
        <v>120</v>
      </c>
      <c r="I6" s="18">
        <f t="shared" si="0"/>
        <v>40</v>
      </c>
      <c r="J6" s="19">
        <f t="shared" si="2"/>
        <v>2</v>
      </c>
    </row>
    <row r="7" spans="1:11" x14ac:dyDescent="0.25">
      <c r="A7" s="17" t="s">
        <v>28</v>
      </c>
      <c r="B7" s="5" t="s">
        <v>44</v>
      </c>
      <c r="C7" s="5" t="s">
        <v>10</v>
      </c>
      <c r="D7" s="6" t="s">
        <v>14</v>
      </c>
      <c r="E7" s="7">
        <v>41</v>
      </c>
      <c r="F7" s="8">
        <v>40</v>
      </c>
      <c r="G7" s="9">
        <v>40</v>
      </c>
      <c r="H7" s="10">
        <f t="shared" si="1"/>
        <v>121</v>
      </c>
      <c r="I7" s="18">
        <f t="shared" si="0"/>
        <v>40.333333333333336</v>
      </c>
      <c r="J7" s="19">
        <f t="shared" si="2"/>
        <v>2</v>
      </c>
    </row>
    <row r="8" spans="1:11" x14ac:dyDescent="0.25">
      <c r="A8" s="17" t="s">
        <v>29</v>
      </c>
      <c r="B8" s="5" t="s">
        <v>45</v>
      </c>
      <c r="C8" s="5" t="s">
        <v>15</v>
      </c>
      <c r="D8" s="6" t="s">
        <v>12</v>
      </c>
      <c r="E8" s="7">
        <v>40</v>
      </c>
      <c r="F8" s="8">
        <v>40</v>
      </c>
      <c r="G8" s="9">
        <v>40</v>
      </c>
      <c r="H8" s="10">
        <f t="shared" si="1"/>
        <v>120</v>
      </c>
      <c r="I8" s="18">
        <f t="shared" si="0"/>
        <v>40</v>
      </c>
      <c r="J8" s="19">
        <f t="shared" si="2"/>
        <v>2</v>
      </c>
    </row>
    <row r="9" spans="1:11" x14ac:dyDescent="0.25">
      <c r="A9" s="17" t="s">
        <v>30</v>
      </c>
      <c r="B9" s="5" t="s">
        <v>46</v>
      </c>
      <c r="C9" s="5" t="s">
        <v>16</v>
      </c>
      <c r="D9" s="6" t="s">
        <v>14</v>
      </c>
      <c r="E9" s="7">
        <v>46</v>
      </c>
      <c r="F9" s="8">
        <v>45</v>
      </c>
      <c r="G9" s="9">
        <v>44</v>
      </c>
      <c r="H9" s="10">
        <f t="shared" si="1"/>
        <v>135</v>
      </c>
      <c r="I9" s="18">
        <f t="shared" si="0"/>
        <v>45</v>
      </c>
      <c r="J9" s="20">
        <f t="shared" si="2"/>
        <v>1</v>
      </c>
    </row>
    <row r="10" spans="1:11" x14ac:dyDescent="0.25">
      <c r="A10" s="17" t="s">
        <v>31</v>
      </c>
      <c r="B10" s="5" t="s">
        <v>47</v>
      </c>
      <c r="C10" s="5" t="s">
        <v>17</v>
      </c>
      <c r="D10" s="6" t="s">
        <v>18</v>
      </c>
      <c r="E10" s="7">
        <v>43</v>
      </c>
      <c r="F10" s="8">
        <v>43</v>
      </c>
      <c r="G10" s="9">
        <v>42</v>
      </c>
      <c r="H10" s="10">
        <f t="shared" si="1"/>
        <v>128</v>
      </c>
      <c r="I10" s="18">
        <f t="shared" si="0"/>
        <v>42.666666666666664</v>
      </c>
      <c r="J10" s="19">
        <f t="shared" si="2"/>
        <v>2</v>
      </c>
    </row>
    <row r="11" spans="1:11" x14ac:dyDescent="0.25">
      <c r="A11" s="17" t="s">
        <v>32</v>
      </c>
      <c r="B11" s="5" t="s">
        <v>48</v>
      </c>
      <c r="C11" s="5" t="s">
        <v>19</v>
      </c>
      <c r="D11" s="6" t="s">
        <v>18</v>
      </c>
      <c r="E11" s="7">
        <v>42</v>
      </c>
      <c r="F11" s="8">
        <v>39</v>
      </c>
      <c r="G11" s="9">
        <v>42</v>
      </c>
      <c r="H11" s="10">
        <f t="shared" si="1"/>
        <v>123</v>
      </c>
      <c r="I11" s="18">
        <f t="shared" si="0"/>
        <v>41</v>
      </c>
      <c r="J11" s="19">
        <f t="shared" si="2"/>
        <v>2</v>
      </c>
    </row>
    <row r="12" spans="1:11" x14ac:dyDescent="0.25">
      <c r="A12" s="17" t="s">
        <v>33</v>
      </c>
      <c r="B12" s="5" t="s">
        <v>49</v>
      </c>
      <c r="C12" s="5" t="s">
        <v>17</v>
      </c>
      <c r="D12" s="6" t="s">
        <v>18</v>
      </c>
      <c r="E12" s="7">
        <v>40</v>
      </c>
      <c r="F12" s="8">
        <v>40</v>
      </c>
      <c r="G12" s="9">
        <v>41</v>
      </c>
      <c r="H12" s="10">
        <f t="shared" si="1"/>
        <v>121</v>
      </c>
      <c r="I12" s="18">
        <f t="shared" si="0"/>
        <v>40.333333333333336</v>
      </c>
      <c r="J12" s="19">
        <f t="shared" si="2"/>
        <v>2</v>
      </c>
    </row>
    <row r="13" spans="1:11" x14ac:dyDescent="0.25">
      <c r="A13" s="17" t="s">
        <v>34</v>
      </c>
      <c r="B13" s="21" t="s">
        <v>20</v>
      </c>
      <c r="C13" s="21" t="s">
        <v>19</v>
      </c>
      <c r="D13" s="20" t="s">
        <v>18</v>
      </c>
      <c r="E13" s="7"/>
      <c r="F13" s="8"/>
      <c r="G13" s="9"/>
      <c r="H13" s="10"/>
      <c r="I13" s="18"/>
      <c r="J13" s="22" t="s">
        <v>21</v>
      </c>
    </row>
    <row r="14" spans="1:11" x14ac:dyDescent="0.25">
      <c r="A14" s="17" t="s">
        <v>35</v>
      </c>
      <c r="B14" s="5" t="s">
        <v>50</v>
      </c>
      <c r="C14" s="5" t="s">
        <v>22</v>
      </c>
      <c r="D14" s="6" t="s">
        <v>18</v>
      </c>
      <c r="E14" s="7">
        <v>38</v>
      </c>
      <c r="F14" s="8">
        <v>38</v>
      </c>
      <c r="G14" s="9">
        <v>40</v>
      </c>
      <c r="H14" s="10">
        <f t="shared" si="1"/>
        <v>116</v>
      </c>
      <c r="I14" s="18">
        <f t="shared" si="0"/>
        <v>38.666666666666664</v>
      </c>
      <c r="J14" s="19">
        <f t="shared" si="2"/>
        <v>3</v>
      </c>
    </row>
    <row r="15" spans="1:11" x14ac:dyDescent="0.25">
      <c r="A15" s="17" t="s">
        <v>36</v>
      </c>
      <c r="B15" s="5" t="s">
        <v>51</v>
      </c>
      <c r="C15" s="5" t="s">
        <v>23</v>
      </c>
      <c r="D15" s="6" t="s">
        <v>18</v>
      </c>
      <c r="E15" s="7">
        <v>37</v>
      </c>
      <c r="F15" s="8">
        <v>38</v>
      </c>
      <c r="G15" s="9">
        <v>39</v>
      </c>
      <c r="H15" s="10">
        <f t="shared" si="1"/>
        <v>114</v>
      </c>
      <c r="I15" s="18">
        <f t="shared" si="0"/>
        <v>38</v>
      </c>
      <c r="J15" s="19">
        <f t="shared" si="2"/>
        <v>3</v>
      </c>
    </row>
    <row r="16" spans="1:11" x14ac:dyDescent="0.25">
      <c r="A16" s="17" t="s">
        <v>37</v>
      </c>
      <c r="B16" s="23" t="s">
        <v>52</v>
      </c>
      <c r="C16" s="5" t="s">
        <v>15</v>
      </c>
      <c r="D16" s="6" t="s">
        <v>24</v>
      </c>
      <c r="E16" s="7">
        <v>46</v>
      </c>
      <c r="F16" s="8">
        <v>47</v>
      </c>
      <c r="G16" s="9">
        <v>46</v>
      </c>
      <c r="H16" s="10">
        <f t="shared" si="1"/>
        <v>139</v>
      </c>
      <c r="I16" s="24">
        <f t="shared" si="0"/>
        <v>46.333333333333336</v>
      </c>
      <c r="J16" s="25">
        <f t="shared" si="2"/>
        <v>1</v>
      </c>
      <c r="K16" s="26"/>
    </row>
    <row r="17" spans="1:10" x14ac:dyDescent="0.25">
      <c r="A17" s="17" t="s">
        <v>38</v>
      </c>
      <c r="B17" s="27" t="s">
        <v>53</v>
      </c>
      <c r="C17" s="5" t="s">
        <v>25</v>
      </c>
      <c r="D17" s="6" t="s">
        <v>18</v>
      </c>
      <c r="E17" s="7">
        <v>40</v>
      </c>
      <c r="F17" s="8">
        <v>40</v>
      </c>
      <c r="G17" s="9">
        <v>40</v>
      </c>
      <c r="H17" s="10">
        <f t="shared" si="1"/>
        <v>120</v>
      </c>
      <c r="I17" s="18">
        <f t="shared" si="0"/>
        <v>40</v>
      </c>
      <c r="J17" s="19">
        <f t="shared" si="2"/>
        <v>2</v>
      </c>
    </row>
    <row r="18" spans="1:10" x14ac:dyDescent="0.25">
      <c r="A18" s="17" t="s">
        <v>39</v>
      </c>
      <c r="B18" s="27" t="s">
        <v>54</v>
      </c>
      <c r="C18" s="28" t="s">
        <v>26</v>
      </c>
      <c r="D18" s="6" t="s">
        <v>18</v>
      </c>
      <c r="E18" s="7">
        <v>37</v>
      </c>
      <c r="F18" s="8">
        <v>35</v>
      </c>
      <c r="G18" s="9">
        <v>36</v>
      </c>
      <c r="H18" s="10">
        <f t="shared" si="1"/>
        <v>108</v>
      </c>
      <c r="I18" s="18">
        <f t="shared" si="0"/>
        <v>36</v>
      </c>
      <c r="J18" s="19">
        <f t="shared" si="2"/>
        <v>3</v>
      </c>
    </row>
    <row r="20" spans="1:10" x14ac:dyDescent="0.25">
      <c r="B20" s="33" t="s">
        <v>56</v>
      </c>
    </row>
    <row r="21" spans="1:10" x14ac:dyDescent="0.25">
      <c r="B21" s="33" t="s">
        <v>57</v>
      </c>
    </row>
    <row r="22" spans="1:10" x14ac:dyDescent="0.25">
      <c r="B22" s="33" t="s">
        <v>58</v>
      </c>
    </row>
    <row r="23" spans="1:10" x14ac:dyDescent="0.25">
      <c r="B23" s="33" t="s">
        <v>59</v>
      </c>
    </row>
  </sheetData>
  <mergeCells count="8">
    <mergeCell ref="I2:I3"/>
    <mergeCell ref="J2:J3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Sistēmas Windows lietotājs</dc:creator>
  <cp:lastModifiedBy>Sistēmas Windows lietotājs</cp:lastModifiedBy>
  <dcterms:created xsi:type="dcterms:W3CDTF">2017-03-10T08:52:12Z</dcterms:created>
  <dcterms:modified xsi:type="dcterms:W3CDTF">2017-03-10T09:45:09Z</dcterms:modified>
</cp:coreProperties>
</file>